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.1\grupos$\ESMAL\Coordenação geral de cursos - CGC\SELEÇÃO EQ. MULTIDISCIPLINAR 2022\ANALISE DE TITULOS\"/>
    </mc:Choice>
  </mc:AlternateContent>
  <bookViews>
    <workbookView xWindow="0" yWindow="0" windowWidth="13500" windowHeight="17835" firstSheet="2" activeTab="6"/>
  </bookViews>
  <sheets>
    <sheet name="ARAPIRACA" sheetId="3" r:id="rId1"/>
    <sheet name="DELMIRO GOUVEIA" sheetId="4" r:id="rId2"/>
    <sheet name="MACEIÓ" sheetId="5" r:id="rId3"/>
    <sheet name="PALMEIRA DOS ÍNDIOS" sheetId="6" r:id="rId4"/>
    <sheet name="PENEDO" sheetId="7" r:id="rId5"/>
    <sheet name="RIO LARGO" sheetId="8" r:id="rId6"/>
    <sheet name="SANTANA DO IPANEMA" sheetId="9" r:id="rId7"/>
    <sheet name="SÃO MIGUEL DOS CAMPOS" sheetId="11" r:id="rId8"/>
    <sheet name="UNIÃO DOS PALMARES" sheetId="12" r:id="rId9"/>
    <sheet name="SÃO LUIZ DO QUINTUNDE" sheetId="10" r:id="rId10"/>
  </sheets>
  <calcPr calcId="152511"/>
</workbook>
</file>

<file path=xl/calcChain.xml><?xml version="1.0" encoding="utf-8"?>
<calcChain xmlns="http://schemas.openxmlformats.org/spreadsheetml/2006/main">
  <c r="G3" i="10" l="1"/>
  <c r="G3" i="7"/>
  <c r="G34" i="5"/>
  <c r="G12" i="5"/>
  <c r="G11" i="5"/>
  <c r="G7" i="5"/>
  <c r="G6" i="5"/>
  <c r="G5" i="5"/>
  <c r="G4" i="5"/>
  <c r="G3" i="5"/>
  <c r="G4" i="3"/>
  <c r="G3" i="3"/>
</calcChain>
</file>

<file path=xl/sharedStrings.xml><?xml version="1.0" encoding="utf-8"?>
<sst xmlns="http://schemas.openxmlformats.org/spreadsheetml/2006/main" count="232" uniqueCount="85">
  <si>
    <r>
      <rPr>
        <sz val="10"/>
        <rFont val="Arial MT"/>
        <family val="2"/>
      </rPr>
      <t>MARIA QUINOR VICENTE DA SILVA</t>
    </r>
  </si>
  <si>
    <r>
      <rPr>
        <sz val="10"/>
        <rFont val="Arial MT"/>
        <family val="2"/>
      </rPr>
      <t>Patrícia Sobreira Lima Leite</t>
    </r>
  </si>
  <si>
    <r>
      <rPr>
        <sz val="10"/>
        <rFont val="Arial MT"/>
        <family val="2"/>
      </rPr>
      <t>SANDRA MOREIRA GONZAGA NORBERTO</t>
    </r>
  </si>
  <si>
    <r>
      <rPr>
        <sz val="10"/>
        <rFont val="Arial MT"/>
        <family val="2"/>
      </rPr>
      <t>TATIANA DOS SANTOS CÉSAR</t>
    </r>
  </si>
  <si>
    <r>
      <rPr>
        <sz val="10"/>
        <rFont val="Arial MT"/>
        <family val="2"/>
      </rPr>
      <t>FERNANDO PEREIRA DE SOUSA</t>
    </r>
  </si>
  <si>
    <t>ORDEM</t>
  </si>
  <si>
    <t>MAYARA TÂMARA DE JESUS BEZERRA DA SILVA</t>
  </si>
  <si>
    <t>GENECI BARROS TENÓRIO VARJÃO DOS SANTO</t>
  </si>
  <si>
    <t>ALENY ROSY DA SILVA</t>
  </si>
  <si>
    <t>LAYRA BARROS MORAES DE CASTRO SAMPAIO</t>
  </si>
  <si>
    <t>FABIANA FERREIRA DA SILVA APOLINÁRIO</t>
  </si>
  <si>
    <t>PATRICIA ALEXANDRA DE CARVALHO CARDOSO</t>
  </si>
  <si>
    <t>GILMARA FERREIRA NUNES</t>
  </si>
  <si>
    <t>ANTONIA CRISTINA ROCHA DOS SANTOS</t>
  </si>
  <si>
    <t>PAULA VIRGINIA AVELINO SALES</t>
  </si>
  <si>
    <t>ALAYANNE CARYNE DA SILVA</t>
  </si>
  <si>
    <t>JACIELLY DE OLIVEIRA SANTOS</t>
  </si>
  <si>
    <t>WITALO CICERO BARBOSA SILVA</t>
  </si>
  <si>
    <t>FLÁVIA CLEDJA DE LIMA</t>
  </si>
  <si>
    <t>LEANDRO DA SILVA OLIVEIRA</t>
  </si>
  <si>
    <t>CRISTIANE MARIA DE FARIAS ARAÚJO</t>
  </si>
  <si>
    <t>VALDENIA NUNES DA SILVA SALES</t>
  </si>
  <si>
    <t>MILENA SANTOS SANTANA</t>
  </si>
  <si>
    <t>CANDIDATOS</t>
  </si>
  <si>
    <t>DIPLOMA + EXP. MINIMA DE 2 ANOS.</t>
  </si>
  <si>
    <t>EXPERIÊNCIA PROFISSIONAL (0.5 POR ANO NO QUE EXCEDER O MÍNIMO) ATÉ 2 PONTOS</t>
  </si>
  <si>
    <t>CURSOS, CAPACITAÇÕESCONFERENCIAS E SEMINARIOS MINISTRADOS (0.25 POR ATIVIDADE) ATÉ 2 PONTOS</t>
  </si>
  <si>
    <t>PARTICIPAÇÃO EM CURSOS, CAPACITAÇÕES E SEMINÁRIOS (0.2 POR ATIVIDADE) ATÉ 1 PONTOS</t>
  </si>
  <si>
    <t>NOTA TITULOS</t>
  </si>
  <si>
    <t>NOTA OBJETIVA</t>
  </si>
  <si>
    <t>GLEYCE RAYANE VERÇOSA DE MENDONÇA</t>
  </si>
  <si>
    <t>TÚLIO ISMAEL SOUZA DE ARAUJO</t>
  </si>
  <si>
    <t>SAMARA MARINHO LESSA</t>
  </si>
  <si>
    <t>LUDMILA MOREIRA GOMES VIANA</t>
  </si>
  <si>
    <t>ROSELY MARIA MORAIS DE LIMA FRAZAO</t>
  </si>
  <si>
    <t>YSLANE DE SOUZA LEITE</t>
  </si>
  <si>
    <t>KARLA LUANA GERMANO DOS SANTOS</t>
  </si>
  <si>
    <t>LAURE MONIQUE SILVA SANTOS</t>
  </si>
  <si>
    <t>ANILDA MARIA SILVA DOS SANTOS</t>
  </si>
  <si>
    <t>DÉBORA DA SILVA VIEIRA SANTOS</t>
  </si>
  <si>
    <t>MARIA CÍCERA ALVES DA SILVA</t>
  </si>
  <si>
    <t>ARIANE BITTENCOURT GARAY</t>
  </si>
  <si>
    <t>MYRELLA DA SILVA FERREIRA</t>
  </si>
  <si>
    <t>GABRIELA DE SIQUEIRA COSTA</t>
  </si>
  <si>
    <t>ANDREANE FERREIRA DOS SANTOS</t>
  </si>
  <si>
    <t>MAISA DA SILVA PEREIRA</t>
  </si>
  <si>
    <t>BENIVAN EUCLIDES DA SILVA JUNIOR</t>
  </si>
  <si>
    <t>ELIANE MARQUES DA SILVA</t>
  </si>
  <si>
    <t>MARIA DO CARMO ANSELMO FERREIRA DE</t>
  </si>
  <si>
    <t>EDJANIO DOS SANTOS SILVA</t>
  </si>
  <si>
    <t>MARIA JOSÉ LIMA SANTOS</t>
  </si>
  <si>
    <t>ANA CECILIA VERAS MARINHO MENEZES</t>
  </si>
  <si>
    <t>TAIS SANTOS DE OLIVEIRA</t>
  </si>
  <si>
    <t>EMILLY SILVA BITTENCOURT DE SOUZA</t>
  </si>
  <si>
    <t>SIRLEIDE SILVA DOS SANTOS</t>
  </si>
  <si>
    <t>JOICE RAFAELA DOS SANTOS SILVA</t>
  </si>
  <si>
    <t>REJANE LUIZA COSTA DOS SANTOS</t>
  </si>
  <si>
    <t>FRANCIELLE MARIA SILVA LEMOS</t>
  </si>
  <si>
    <t>KARLA THAISY BARBOSA DE OLIVEIRA</t>
  </si>
  <si>
    <t>PAULA PEREIRA DA COSTA</t>
  </si>
  <si>
    <t>LUCY HELEN LEMOS DOS PRAZERES</t>
  </si>
  <si>
    <t>PROVA DE TÍTULOS - PEDAGOGIA</t>
  </si>
  <si>
    <t>EMERSON JOSÉ AMORIM DA SILVA</t>
  </si>
  <si>
    <t>JOSÉ CLAUDIO DA SILVA</t>
  </si>
  <si>
    <t>ERICA MAYARA ARAUJO MAGALHAES</t>
  </si>
  <si>
    <t>RICKELANE MARIA DOS SANTOS GOUVEIA</t>
  </si>
  <si>
    <t>ELIANE ALVES FERNANDES SILVA</t>
  </si>
  <si>
    <t>MARIA KATIANA DA SILVA MENEZES</t>
  </si>
  <si>
    <t>KARLA VANESSA RODRIGUES DOS SANTOS</t>
  </si>
  <si>
    <t>RAQUEL GONÇALVES PEREIRA</t>
  </si>
  <si>
    <t>ITAMARA SOUZA DA SILVA</t>
  </si>
  <si>
    <t>JULIANA VALÕES DA SILVA</t>
  </si>
  <si>
    <t>MARTA MARIA SANTOS SILVA ROCHA</t>
  </si>
  <si>
    <t>ALLAN KELISSON VERISSIMO DA SILVA</t>
  </si>
  <si>
    <t>CLÉCIA DE ANDRADE PATRICIO</t>
  </si>
  <si>
    <t>MARIA FERREIRA DE ARAÚJO</t>
  </si>
  <si>
    <t>JÚLIA GRASIELA SANTOS DA SILVA</t>
  </si>
  <si>
    <t>CLAUDJANEA CRUZ DA SILVA</t>
  </si>
  <si>
    <t>ANTONIO SANTOS DA SILVA</t>
  </si>
  <si>
    <t>DARELLE NUALA SANTOS DA ROCHA</t>
  </si>
  <si>
    <t xml:space="preserve">SIM, NÃO. </t>
  </si>
  <si>
    <t>SIM, NÃO.</t>
  </si>
  <si>
    <t>SIM, NÃO .</t>
  </si>
  <si>
    <t>SIM, SIM.</t>
  </si>
  <si>
    <t>NÃO, NÃO.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</si>
</sst>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sz val="10"/>
      <name val="Arial MT"/>
    </font>
    <font>
      <sz val="10"/>
      <color rgb="FF000000"/>
      <name val="Arial MT"/>
      <family val="2"/>
    </font>
    <font>
      <b/>
      <sz val="16"/>
      <name val="Arial"/>
      <family val="2"/>
    </font>
    <font>
      <sz val="10"/>
      <name val="Arial MT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70" zoomScaleNormal="70" workbookViewId="0">
      <selection activeCell="C26" sqref="C26"/>
    </sheetView>
  </sheetViews>
  <sheetFormatPr defaultRowHeight="12.75" x14ac:dyDescent="0.2"/>
  <cols>
    <col min="1" max="1" width="16.6640625" customWidth="1"/>
    <col min="2" max="2" width="50.83203125" customWidth="1"/>
    <col min="3" max="3" width="34.5" customWidth="1"/>
    <col min="4" max="4" width="45.1640625" customWidth="1"/>
    <col min="5" max="5" width="43.33203125" customWidth="1"/>
    <col min="6" max="6" width="46" customWidth="1"/>
    <col min="7" max="8" width="17.83203125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78.7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15" x14ac:dyDescent="0.2">
      <c r="A3" s="5">
        <v>1</v>
      </c>
      <c r="B3" s="6" t="s">
        <v>8</v>
      </c>
      <c r="C3" s="6" t="s">
        <v>83</v>
      </c>
      <c r="D3" s="3">
        <v>2</v>
      </c>
      <c r="E3" s="3">
        <v>0</v>
      </c>
      <c r="F3" s="3">
        <v>1</v>
      </c>
      <c r="G3" s="3">
        <f t="shared" ref="G3:G4" si="0">D3+E3+F3</f>
        <v>3</v>
      </c>
      <c r="H3" s="3">
        <v>7</v>
      </c>
    </row>
    <row r="4" spans="1:8" ht="15" x14ac:dyDescent="0.2">
      <c r="A4" s="5">
        <v>2</v>
      </c>
      <c r="B4" s="6" t="s">
        <v>10</v>
      </c>
      <c r="C4" s="6" t="s">
        <v>84</v>
      </c>
      <c r="D4" s="3">
        <v>0</v>
      </c>
      <c r="E4" s="3">
        <v>0</v>
      </c>
      <c r="F4" s="3">
        <v>0</v>
      </c>
      <c r="G4" s="3">
        <f t="shared" si="0"/>
        <v>0</v>
      </c>
      <c r="H4" s="3">
        <v>6.6</v>
      </c>
    </row>
    <row r="5" spans="1:8" ht="15" x14ac:dyDescent="0.2">
      <c r="A5" s="5">
        <v>3</v>
      </c>
      <c r="B5" s="6" t="s">
        <v>15</v>
      </c>
      <c r="C5" s="6" t="s">
        <v>83</v>
      </c>
      <c r="D5" s="3">
        <v>1.5</v>
      </c>
      <c r="E5" s="3">
        <v>0</v>
      </c>
      <c r="F5" s="3">
        <v>0.6</v>
      </c>
      <c r="G5" s="3">
        <v>2.1</v>
      </c>
      <c r="H5" s="3">
        <v>6.4</v>
      </c>
    </row>
    <row r="6" spans="1:8" ht="15" x14ac:dyDescent="0.2">
      <c r="A6" s="5">
        <v>5</v>
      </c>
      <c r="B6" s="6" t="s">
        <v>16</v>
      </c>
      <c r="C6" s="6" t="s">
        <v>83</v>
      </c>
      <c r="D6" s="3">
        <v>2</v>
      </c>
      <c r="E6" s="3">
        <v>0</v>
      </c>
      <c r="F6" s="3">
        <v>1</v>
      </c>
      <c r="G6" s="3">
        <v>3</v>
      </c>
      <c r="H6" s="3">
        <v>6.4</v>
      </c>
    </row>
    <row r="7" spans="1:8" ht="15" x14ac:dyDescent="0.2">
      <c r="A7" s="5">
        <v>4</v>
      </c>
      <c r="B7" s="6" t="s">
        <v>12</v>
      </c>
      <c r="C7" s="6" t="s">
        <v>84</v>
      </c>
      <c r="D7" s="3">
        <v>0</v>
      </c>
      <c r="E7" s="3">
        <v>0</v>
      </c>
      <c r="F7" s="3">
        <v>0</v>
      </c>
      <c r="G7" s="3">
        <v>0</v>
      </c>
      <c r="H7" s="3">
        <v>6.2</v>
      </c>
    </row>
    <row r="8" spans="1:8" ht="15" x14ac:dyDescent="0.2">
      <c r="A8" s="5">
        <v>6</v>
      </c>
      <c r="B8" s="6" t="s">
        <v>17</v>
      </c>
      <c r="C8" s="6" t="s">
        <v>81</v>
      </c>
      <c r="D8" s="3">
        <v>0</v>
      </c>
      <c r="E8" s="3">
        <v>0</v>
      </c>
      <c r="F8" s="3">
        <v>1</v>
      </c>
      <c r="G8" s="3">
        <v>1</v>
      </c>
      <c r="H8" s="3">
        <v>6</v>
      </c>
    </row>
    <row r="9" spans="1:8" ht="15" x14ac:dyDescent="0.2">
      <c r="A9" s="5">
        <v>7</v>
      </c>
      <c r="B9" s="6" t="s">
        <v>18</v>
      </c>
      <c r="C9" s="6" t="s">
        <v>84</v>
      </c>
      <c r="D9" s="3">
        <v>0</v>
      </c>
      <c r="E9" s="3">
        <v>0</v>
      </c>
      <c r="F9" s="3">
        <v>0</v>
      </c>
      <c r="G9" s="3">
        <v>0</v>
      </c>
      <c r="H9" s="3">
        <v>5.8</v>
      </c>
    </row>
    <row r="10" spans="1:8" ht="15" x14ac:dyDescent="0.2">
      <c r="A10" s="5">
        <v>8</v>
      </c>
      <c r="B10" s="6" t="s">
        <v>19</v>
      </c>
      <c r="C10" s="6" t="s">
        <v>83</v>
      </c>
      <c r="D10" s="3">
        <v>0</v>
      </c>
      <c r="E10" s="3">
        <v>1.75</v>
      </c>
      <c r="F10" s="3">
        <v>1</v>
      </c>
      <c r="G10" s="3">
        <v>2.75</v>
      </c>
      <c r="H10" s="3">
        <v>5.6</v>
      </c>
    </row>
    <row r="11" spans="1:8" ht="15" x14ac:dyDescent="0.2">
      <c r="A11" s="5">
        <v>9</v>
      </c>
      <c r="B11" s="6" t="s">
        <v>20</v>
      </c>
      <c r="C11" s="6" t="s">
        <v>81</v>
      </c>
      <c r="D11" s="3">
        <v>0</v>
      </c>
      <c r="E11" s="3">
        <v>0</v>
      </c>
      <c r="F11" s="3">
        <v>0.2</v>
      </c>
      <c r="G11" s="3">
        <v>0.2</v>
      </c>
      <c r="H11" s="3">
        <v>5.4</v>
      </c>
    </row>
    <row r="12" spans="1:8" ht="15" x14ac:dyDescent="0.2">
      <c r="A12" s="5">
        <v>10</v>
      </c>
      <c r="B12" s="6" t="s">
        <v>21</v>
      </c>
      <c r="C12" s="6" t="s">
        <v>84</v>
      </c>
      <c r="D12" s="3">
        <v>0</v>
      </c>
      <c r="E12" s="3">
        <v>0</v>
      </c>
      <c r="F12" s="3">
        <v>0</v>
      </c>
      <c r="G12" s="3">
        <v>0</v>
      </c>
      <c r="H12" s="3">
        <v>4.2</v>
      </c>
    </row>
    <row r="13" spans="1:8" ht="15" x14ac:dyDescent="0.2">
      <c r="A13" s="5">
        <v>11</v>
      </c>
      <c r="B13" s="6" t="s">
        <v>22</v>
      </c>
      <c r="C13" s="6" t="s">
        <v>84</v>
      </c>
      <c r="D13" s="3">
        <v>0</v>
      </c>
      <c r="E13" s="3">
        <v>0</v>
      </c>
      <c r="F13" s="3">
        <v>0.2</v>
      </c>
      <c r="G13" s="3">
        <v>0.2</v>
      </c>
      <c r="H13" s="3">
        <v>4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70" zoomScaleNormal="70" workbookViewId="0">
      <selection activeCell="C10" sqref="C10"/>
    </sheetView>
  </sheetViews>
  <sheetFormatPr defaultRowHeight="12.75" x14ac:dyDescent="0.2"/>
  <cols>
    <col min="1" max="1" width="17.83203125" customWidth="1"/>
    <col min="2" max="2" width="42.5" customWidth="1"/>
    <col min="3" max="3" width="32.83203125" customWidth="1"/>
    <col min="4" max="4" width="37.33203125" customWidth="1"/>
    <col min="5" max="5" width="38.83203125" customWidth="1"/>
    <col min="6" max="6" width="37" customWidth="1"/>
    <col min="7" max="7" width="16" customWidth="1"/>
    <col min="8" max="8" width="17.5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78.7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14.25" x14ac:dyDescent="0.2">
      <c r="A3" s="5">
        <v>1</v>
      </c>
      <c r="B3" s="12" t="s">
        <v>76</v>
      </c>
      <c r="C3" s="12" t="s">
        <v>83</v>
      </c>
      <c r="D3" s="3">
        <v>1</v>
      </c>
      <c r="E3" s="3">
        <v>0</v>
      </c>
      <c r="F3" s="3">
        <v>1</v>
      </c>
      <c r="G3" s="3">
        <f t="shared" ref="G3" si="0">D3+E3+F3</f>
        <v>2</v>
      </c>
      <c r="H3" s="3">
        <v>5.8</v>
      </c>
    </row>
    <row r="4" spans="1:8" ht="14.25" x14ac:dyDescent="0.2">
      <c r="A4" s="5">
        <v>2</v>
      </c>
      <c r="B4" s="12" t="s">
        <v>77</v>
      </c>
      <c r="C4" s="12" t="s">
        <v>83</v>
      </c>
      <c r="D4" s="3">
        <v>1.5</v>
      </c>
      <c r="E4" s="3">
        <v>0</v>
      </c>
      <c r="F4" s="3">
        <v>0.4</v>
      </c>
      <c r="G4" s="3">
        <v>1.9</v>
      </c>
      <c r="H4" s="3">
        <v>5.2</v>
      </c>
    </row>
    <row r="5" spans="1:8" ht="14.25" x14ac:dyDescent="0.2">
      <c r="A5" s="5">
        <v>3</v>
      </c>
      <c r="B5" s="12" t="s">
        <v>78</v>
      </c>
      <c r="C5" s="12" t="s">
        <v>84</v>
      </c>
      <c r="D5" s="3">
        <v>0</v>
      </c>
      <c r="E5" s="3">
        <v>0</v>
      </c>
      <c r="F5" s="3">
        <v>0</v>
      </c>
      <c r="G5" s="3">
        <v>0</v>
      </c>
      <c r="H5" s="3">
        <v>4</v>
      </c>
    </row>
    <row r="6" spans="1:8" ht="14.25" x14ac:dyDescent="0.2">
      <c r="A6" s="5">
        <v>4</v>
      </c>
      <c r="B6" s="12" t="s">
        <v>79</v>
      </c>
      <c r="C6" s="12" t="s">
        <v>83</v>
      </c>
      <c r="D6" s="3">
        <v>0</v>
      </c>
      <c r="E6" s="3">
        <v>0</v>
      </c>
      <c r="F6" s="3">
        <v>1</v>
      </c>
      <c r="G6" s="3">
        <v>1</v>
      </c>
      <c r="H6" s="3">
        <v>4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zoomScale="85" zoomScaleNormal="85" workbookViewId="0">
      <selection activeCell="C26" sqref="C26"/>
    </sheetView>
  </sheetViews>
  <sheetFormatPr defaultRowHeight="12.75" x14ac:dyDescent="0.2"/>
  <cols>
    <col min="1" max="1" width="15.5" customWidth="1"/>
    <col min="2" max="2" width="39.5" customWidth="1"/>
    <col min="3" max="3" width="35.83203125" customWidth="1"/>
    <col min="4" max="4" width="38.1640625" customWidth="1"/>
    <col min="5" max="5" width="37.33203125" customWidth="1"/>
    <col min="6" max="6" width="36.6640625" customWidth="1"/>
    <col min="7" max="7" width="15" customWidth="1"/>
    <col min="8" max="8" width="17.5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94.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14.25" x14ac:dyDescent="0.2">
      <c r="A3" s="1">
        <v>1</v>
      </c>
      <c r="B3" s="2" t="s">
        <v>1</v>
      </c>
      <c r="C3" s="2" t="s">
        <v>83</v>
      </c>
      <c r="D3" s="3">
        <v>1</v>
      </c>
      <c r="E3" s="3">
        <v>0</v>
      </c>
      <c r="F3" s="3">
        <v>1</v>
      </c>
      <c r="G3" s="3">
        <v>2</v>
      </c>
      <c r="H3" s="3">
        <v>6.2</v>
      </c>
    </row>
    <row r="4" spans="1:8" ht="25.5" x14ac:dyDescent="0.2">
      <c r="A4" s="1">
        <v>2</v>
      </c>
      <c r="B4" s="2" t="s">
        <v>2</v>
      </c>
      <c r="C4" s="2" t="s">
        <v>83</v>
      </c>
      <c r="D4" s="3">
        <v>2</v>
      </c>
      <c r="E4" s="3">
        <v>0</v>
      </c>
      <c r="F4" s="3">
        <v>1</v>
      </c>
      <c r="G4" s="3">
        <v>3</v>
      </c>
      <c r="H4" s="3">
        <v>6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0" zoomScaleNormal="70" workbookViewId="0">
      <selection activeCell="D41" sqref="D41"/>
    </sheetView>
  </sheetViews>
  <sheetFormatPr defaultRowHeight="12.75" x14ac:dyDescent="0.2"/>
  <cols>
    <col min="1" max="1" width="15.33203125" customWidth="1"/>
    <col min="2" max="2" width="53.33203125" customWidth="1"/>
    <col min="3" max="3" width="37.83203125" customWidth="1"/>
    <col min="4" max="4" width="41" customWidth="1"/>
    <col min="5" max="5" width="46.1640625" customWidth="1"/>
    <col min="6" max="6" width="39" customWidth="1"/>
    <col min="7" max="7" width="16.5" customWidth="1"/>
    <col min="8" max="8" width="20.33203125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78.7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15" x14ac:dyDescent="0.2">
      <c r="A3" s="5">
        <v>1</v>
      </c>
      <c r="B3" s="6" t="s">
        <v>30</v>
      </c>
      <c r="C3" s="6" t="s">
        <v>84</v>
      </c>
      <c r="D3" s="3">
        <v>0</v>
      </c>
      <c r="E3" s="3">
        <v>0</v>
      </c>
      <c r="F3" s="3">
        <v>0</v>
      </c>
      <c r="G3" s="10">
        <f>D3+E3+F3</f>
        <v>0</v>
      </c>
      <c r="H3" s="10">
        <v>7.8</v>
      </c>
    </row>
    <row r="4" spans="1:8" ht="15" x14ac:dyDescent="0.2">
      <c r="A4" s="5">
        <v>2</v>
      </c>
      <c r="B4" s="6" t="s">
        <v>6</v>
      </c>
      <c r="C4" s="6" t="s">
        <v>83</v>
      </c>
      <c r="D4" s="3">
        <v>1.5</v>
      </c>
      <c r="E4" s="3">
        <v>0</v>
      </c>
      <c r="F4" s="3">
        <v>0</v>
      </c>
      <c r="G4" s="3">
        <f t="shared" ref="G4:G7" si="0">D4+E4+F4</f>
        <v>1.5</v>
      </c>
      <c r="H4" s="3">
        <v>7.8</v>
      </c>
    </row>
    <row r="5" spans="1:8" ht="15" x14ac:dyDescent="0.2">
      <c r="A5" s="5">
        <v>3</v>
      </c>
      <c r="B5" s="6" t="s">
        <v>31</v>
      </c>
      <c r="C5" s="6" t="s">
        <v>84</v>
      </c>
      <c r="D5" s="3">
        <v>0</v>
      </c>
      <c r="E5" s="3">
        <v>0</v>
      </c>
      <c r="F5" s="3">
        <v>0</v>
      </c>
      <c r="G5" s="3">
        <f t="shared" si="0"/>
        <v>0</v>
      </c>
      <c r="H5" s="3">
        <v>7.6</v>
      </c>
    </row>
    <row r="6" spans="1:8" ht="15" x14ac:dyDescent="0.2">
      <c r="A6" s="5">
        <v>4</v>
      </c>
      <c r="B6" s="6" t="s">
        <v>7</v>
      </c>
      <c r="C6" s="6" t="s">
        <v>83</v>
      </c>
      <c r="D6" s="3">
        <v>2</v>
      </c>
      <c r="E6" s="3">
        <v>0</v>
      </c>
      <c r="F6" s="3">
        <v>0.6</v>
      </c>
      <c r="G6" s="3">
        <f t="shared" si="0"/>
        <v>2.6</v>
      </c>
      <c r="H6" s="3">
        <v>7.2</v>
      </c>
    </row>
    <row r="7" spans="1:8" ht="15" x14ac:dyDescent="0.2">
      <c r="A7" s="5">
        <v>5</v>
      </c>
      <c r="B7" s="6" t="s">
        <v>32</v>
      </c>
      <c r="C7" s="6" t="s">
        <v>83</v>
      </c>
      <c r="D7" s="3">
        <v>2</v>
      </c>
      <c r="E7" s="3">
        <v>0</v>
      </c>
      <c r="F7" s="3">
        <v>1</v>
      </c>
      <c r="G7" s="3">
        <f t="shared" si="0"/>
        <v>3</v>
      </c>
      <c r="H7" s="3">
        <v>7.2</v>
      </c>
    </row>
    <row r="8" spans="1:8" ht="15" x14ac:dyDescent="0.2">
      <c r="A8" s="5">
        <v>6</v>
      </c>
      <c r="B8" s="6" t="s">
        <v>33</v>
      </c>
      <c r="C8" s="6" t="s">
        <v>84</v>
      </c>
      <c r="D8" s="3">
        <v>0</v>
      </c>
      <c r="E8" s="3">
        <v>0</v>
      </c>
      <c r="F8" s="3">
        <v>0</v>
      </c>
      <c r="G8" s="3">
        <v>0</v>
      </c>
      <c r="H8" s="3">
        <v>6.8</v>
      </c>
    </row>
    <row r="9" spans="1:8" ht="15" x14ac:dyDescent="0.2">
      <c r="A9" s="5">
        <v>7</v>
      </c>
      <c r="B9" s="6" t="s">
        <v>34</v>
      </c>
      <c r="C9" s="6" t="s">
        <v>84</v>
      </c>
      <c r="D9" s="3">
        <v>0</v>
      </c>
      <c r="E9" s="3">
        <v>0.5</v>
      </c>
      <c r="F9" s="3">
        <v>0.6</v>
      </c>
      <c r="G9" s="3">
        <v>1.1000000000000001</v>
      </c>
      <c r="H9" s="3">
        <v>6.6</v>
      </c>
    </row>
    <row r="10" spans="1:8" ht="15" x14ac:dyDescent="0.2">
      <c r="A10" s="5">
        <v>8</v>
      </c>
      <c r="B10" s="6" t="s">
        <v>35</v>
      </c>
      <c r="C10" s="6" t="s">
        <v>84</v>
      </c>
      <c r="D10" s="3">
        <v>0</v>
      </c>
      <c r="E10" s="3">
        <v>0</v>
      </c>
      <c r="F10" s="3">
        <v>0</v>
      </c>
      <c r="G10" s="3">
        <v>0</v>
      </c>
      <c r="H10" s="3">
        <v>6.6</v>
      </c>
    </row>
    <row r="11" spans="1:8" ht="15" x14ac:dyDescent="0.2">
      <c r="A11" s="5">
        <v>9</v>
      </c>
      <c r="B11" s="6" t="s">
        <v>36</v>
      </c>
      <c r="C11" s="6" t="s">
        <v>84</v>
      </c>
      <c r="D11" s="3">
        <v>0</v>
      </c>
      <c r="E11" s="3">
        <v>0</v>
      </c>
      <c r="F11" s="3">
        <v>0</v>
      </c>
      <c r="G11" s="3">
        <f t="shared" ref="G11:G12" si="1">D11+E11+F11</f>
        <v>0</v>
      </c>
      <c r="H11" s="3">
        <v>6.4</v>
      </c>
    </row>
    <row r="12" spans="1:8" ht="15" x14ac:dyDescent="0.2">
      <c r="A12" s="5">
        <v>10</v>
      </c>
      <c r="B12" s="6" t="s">
        <v>11</v>
      </c>
      <c r="C12" s="6" t="s">
        <v>84</v>
      </c>
      <c r="D12" s="3">
        <v>0</v>
      </c>
      <c r="E12" s="3">
        <v>0</v>
      </c>
      <c r="F12" s="3">
        <v>0</v>
      </c>
      <c r="G12" s="3">
        <f t="shared" si="1"/>
        <v>0</v>
      </c>
      <c r="H12" s="3">
        <v>6.4</v>
      </c>
    </row>
    <row r="13" spans="1:8" ht="15" x14ac:dyDescent="0.2">
      <c r="A13" s="5">
        <v>11</v>
      </c>
      <c r="B13" s="6" t="s">
        <v>37</v>
      </c>
      <c r="C13" s="6" t="s">
        <v>84</v>
      </c>
      <c r="D13" s="3">
        <v>0</v>
      </c>
      <c r="E13" s="3">
        <v>0</v>
      </c>
      <c r="F13" s="3">
        <v>0</v>
      </c>
      <c r="G13" s="3">
        <v>0</v>
      </c>
      <c r="H13" s="3">
        <v>6.2</v>
      </c>
    </row>
    <row r="14" spans="1:8" ht="15" x14ac:dyDescent="0.2">
      <c r="A14" s="5">
        <v>12</v>
      </c>
      <c r="B14" s="6" t="s">
        <v>38</v>
      </c>
      <c r="C14" s="6" t="s">
        <v>84</v>
      </c>
      <c r="D14" s="3">
        <v>0</v>
      </c>
      <c r="E14" s="3">
        <v>0</v>
      </c>
      <c r="F14" s="3">
        <v>0</v>
      </c>
      <c r="G14" s="3">
        <v>0</v>
      </c>
      <c r="H14" s="3">
        <v>6</v>
      </c>
    </row>
    <row r="15" spans="1:8" ht="15" x14ac:dyDescent="0.2">
      <c r="A15" s="5">
        <v>13</v>
      </c>
      <c r="B15" s="6" t="s">
        <v>39</v>
      </c>
      <c r="C15" s="6" t="s">
        <v>84</v>
      </c>
      <c r="D15" s="3">
        <v>0</v>
      </c>
      <c r="E15" s="3">
        <v>0</v>
      </c>
      <c r="F15" s="3">
        <v>0</v>
      </c>
      <c r="G15" s="3">
        <v>0</v>
      </c>
      <c r="H15" s="3">
        <v>6</v>
      </c>
    </row>
    <row r="16" spans="1:8" ht="15" x14ac:dyDescent="0.2">
      <c r="A16" s="5">
        <v>14</v>
      </c>
      <c r="B16" s="6" t="s">
        <v>40</v>
      </c>
      <c r="C16" s="6" t="s">
        <v>84</v>
      </c>
      <c r="D16" s="3">
        <v>0</v>
      </c>
      <c r="E16" s="3">
        <v>0</v>
      </c>
      <c r="F16" s="3">
        <v>0</v>
      </c>
      <c r="G16" s="3">
        <v>0</v>
      </c>
      <c r="H16" s="3">
        <v>6</v>
      </c>
    </row>
    <row r="17" spans="1:8" ht="15" x14ac:dyDescent="0.2">
      <c r="A17" s="5">
        <v>15</v>
      </c>
      <c r="B17" s="6" t="s">
        <v>41</v>
      </c>
      <c r="C17" s="6" t="s">
        <v>84</v>
      </c>
      <c r="D17" s="3">
        <v>0</v>
      </c>
      <c r="E17" s="3">
        <v>0</v>
      </c>
      <c r="F17" s="3">
        <v>0</v>
      </c>
      <c r="G17" s="3">
        <v>0</v>
      </c>
      <c r="H17" s="3">
        <v>6</v>
      </c>
    </row>
    <row r="18" spans="1:8" ht="15" x14ac:dyDescent="0.2">
      <c r="A18" s="5">
        <v>16</v>
      </c>
      <c r="B18" s="6" t="s">
        <v>42</v>
      </c>
      <c r="C18" s="6" t="s">
        <v>84</v>
      </c>
      <c r="D18" s="3">
        <v>0</v>
      </c>
      <c r="E18" s="3">
        <v>0</v>
      </c>
      <c r="F18" s="3">
        <v>0</v>
      </c>
      <c r="G18" s="3">
        <v>0</v>
      </c>
      <c r="H18" s="3">
        <v>5.8</v>
      </c>
    </row>
    <row r="19" spans="1:8" ht="15" x14ac:dyDescent="0.2">
      <c r="A19" s="5">
        <v>17</v>
      </c>
      <c r="B19" s="6" t="s">
        <v>43</v>
      </c>
      <c r="C19" s="6" t="s">
        <v>84</v>
      </c>
      <c r="D19" s="3">
        <v>0</v>
      </c>
      <c r="E19" s="3">
        <v>0</v>
      </c>
      <c r="F19" s="3">
        <v>1</v>
      </c>
      <c r="G19" s="3">
        <v>1</v>
      </c>
      <c r="H19" s="3">
        <v>5.6</v>
      </c>
    </row>
    <row r="20" spans="1:8" ht="15" x14ac:dyDescent="0.2">
      <c r="A20" s="5">
        <v>18</v>
      </c>
      <c r="B20" s="6" t="s">
        <v>44</v>
      </c>
      <c r="C20" s="6" t="s">
        <v>83</v>
      </c>
      <c r="D20" s="3">
        <v>0.5</v>
      </c>
      <c r="E20" s="3">
        <v>0</v>
      </c>
      <c r="F20" s="3">
        <v>0.2</v>
      </c>
      <c r="G20" s="3">
        <v>0.7</v>
      </c>
      <c r="H20" s="3">
        <v>5.6</v>
      </c>
    </row>
    <row r="21" spans="1:8" ht="15" x14ac:dyDescent="0.2">
      <c r="A21" s="5">
        <v>19</v>
      </c>
      <c r="B21" s="6" t="s">
        <v>45</v>
      </c>
      <c r="C21" s="6" t="s">
        <v>84</v>
      </c>
      <c r="D21" s="3">
        <v>0</v>
      </c>
      <c r="E21" s="3">
        <v>0</v>
      </c>
      <c r="F21" s="3">
        <v>0</v>
      </c>
      <c r="G21" s="3">
        <v>0</v>
      </c>
      <c r="H21" s="3">
        <v>5.6</v>
      </c>
    </row>
    <row r="22" spans="1:8" ht="15" x14ac:dyDescent="0.2">
      <c r="A22" s="5">
        <v>20</v>
      </c>
      <c r="B22" s="6" t="s">
        <v>46</v>
      </c>
      <c r="C22" s="6" t="s">
        <v>84</v>
      </c>
      <c r="D22" s="3">
        <v>0</v>
      </c>
      <c r="E22" s="3">
        <v>0</v>
      </c>
      <c r="F22" s="3">
        <v>0</v>
      </c>
      <c r="G22" s="3">
        <v>0</v>
      </c>
      <c r="H22" s="3">
        <v>5.4</v>
      </c>
    </row>
    <row r="23" spans="1:8" ht="15" x14ac:dyDescent="0.2">
      <c r="A23" s="5">
        <v>21</v>
      </c>
      <c r="B23" s="6" t="s">
        <v>47</v>
      </c>
      <c r="C23" s="6" t="s">
        <v>83</v>
      </c>
      <c r="D23" s="3">
        <v>2</v>
      </c>
      <c r="E23" s="3">
        <v>0</v>
      </c>
      <c r="F23" s="3">
        <v>1</v>
      </c>
      <c r="G23" s="3">
        <v>3</v>
      </c>
      <c r="H23" s="3">
        <v>5.4</v>
      </c>
    </row>
    <row r="24" spans="1:8" ht="15" x14ac:dyDescent="0.2">
      <c r="A24" s="5">
        <v>22</v>
      </c>
      <c r="B24" s="6" t="s">
        <v>48</v>
      </c>
      <c r="C24" s="6" t="s">
        <v>83</v>
      </c>
      <c r="D24" s="3">
        <v>2</v>
      </c>
      <c r="E24" s="3">
        <v>0</v>
      </c>
      <c r="F24" s="3">
        <v>1</v>
      </c>
      <c r="G24" s="3">
        <v>3</v>
      </c>
      <c r="H24" s="3">
        <v>5.2</v>
      </c>
    </row>
    <row r="25" spans="1:8" ht="15" x14ac:dyDescent="0.2">
      <c r="A25" s="5">
        <v>23</v>
      </c>
      <c r="B25" s="6" t="s">
        <v>13</v>
      </c>
      <c r="C25" s="6" t="s">
        <v>83</v>
      </c>
      <c r="D25" s="3">
        <v>2</v>
      </c>
      <c r="E25" s="3">
        <v>0</v>
      </c>
      <c r="F25" s="3">
        <v>1</v>
      </c>
      <c r="G25" s="3">
        <v>3</v>
      </c>
      <c r="H25" s="3">
        <v>5.2</v>
      </c>
    </row>
    <row r="26" spans="1:8" ht="15" x14ac:dyDescent="0.2">
      <c r="A26" s="5">
        <v>24</v>
      </c>
      <c r="B26" s="6" t="s">
        <v>49</v>
      </c>
      <c r="C26" s="6" t="s">
        <v>81</v>
      </c>
      <c r="D26" s="3">
        <v>0</v>
      </c>
      <c r="E26" s="3">
        <v>0</v>
      </c>
      <c r="F26" s="3">
        <v>1</v>
      </c>
      <c r="G26" s="3">
        <v>1</v>
      </c>
      <c r="H26" s="3">
        <v>5.2</v>
      </c>
    </row>
    <row r="27" spans="1:8" ht="15" x14ac:dyDescent="0.2">
      <c r="A27" s="5">
        <v>25</v>
      </c>
      <c r="B27" s="6" t="s">
        <v>50</v>
      </c>
      <c r="C27" s="6" t="s">
        <v>82</v>
      </c>
      <c r="D27" s="3">
        <v>0</v>
      </c>
      <c r="E27" s="3">
        <v>0</v>
      </c>
      <c r="F27" s="3">
        <v>1</v>
      </c>
      <c r="G27" s="3">
        <v>1</v>
      </c>
      <c r="H27" s="3">
        <v>5</v>
      </c>
    </row>
    <row r="28" spans="1:8" ht="15" x14ac:dyDescent="0.2">
      <c r="A28" s="5">
        <v>26</v>
      </c>
      <c r="B28" s="6" t="s">
        <v>51</v>
      </c>
      <c r="C28" s="6" t="s">
        <v>84</v>
      </c>
      <c r="D28" s="3">
        <v>0</v>
      </c>
      <c r="E28" s="3">
        <v>0</v>
      </c>
      <c r="F28" s="3">
        <v>0</v>
      </c>
      <c r="G28" s="3">
        <v>0</v>
      </c>
      <c r="H28" s="3">
        <v>4.8</v>
      </c>
    </row>
    <row r="29" spans="1:8" ht="15" x14ac:dyDescent="0.2">
      <c r="A29" s="5">
        <v>27</v>
      </c>
      <c r="B29" s="6" t="s">
        <v>52</v>
      </c>
      <c r="C29" s="6" t="s">
        <v>84</v>
      </c>
      <c r="D29" s="3">
        <v>0</v>
      </c>
      <c r="E29" s="3">
        <v>0</v>
      </c>
      <c r="F29" s="3">
        <v>0</v>
      </c>
      <c r="G29" s="3">
        <v>0</v>
      </c>
      <c r="H29" s="3">
        <v>4.8</v>
      </c>
    </row>
    <row r="30" spans="1:8" ht="15" x14ac:dyDescent="0.2">
      <c r="A30" s="5">
        <v>28</v>
      </c>
      <c r="B30" s="6" t="s">
        <v>53</v>
      </c>
      <c r="C30" s="6" t="s">
        <v>84</v>
      </c>
      <c r="D30" s="3">
        <v>0</v>
      </c>
      <c r="E30" s="3">
        <v>0</v>
      </c>
      <c r="F30" s="3">
        <v>0</v>
      </c>
      <c r="G30" s="3">
        <v>0</v>
      </c>
      <c r="H30" s="3">
        <v>4.2</v>
      </c>
    </row>
    <row r="31" spans="1:8" ht="15" x14ac:dyDescent="0.2">
      <c r="A31" s="5">
        <v>29</v>
      </c>
      <c r="B31" s="6" t="s">
        <v>54</v>
      </c>
      <c r="C31" s="6" t="s">
        <v>83</v>
      </c>
      <c r="D31" s="3">
        <v>2</v>
      </c>
      <c r="E31" s="3">
        <v>0</v>
      </c>
      <c r="F31" s="3">
        <v>1</v>
      </c>
      <c r="G31" s="3">
        <v>3</v>
      </c>
      <c r="H31" s="3">
        <v>4.2</v>
      </c>
    </row>
    <row r="32" spans="1:8" ht="15" x14ac:dyDescent="0.2">
      <c r="A32" s="5">
        <v>30</v>
      </c>
      <c r="B32" s="6" t="s">
        <v>55</v>
      </c>
      <c r="C32" s="6" t="s">
        <v>84</v>
      </c>
      <c r="D32" s="3">
        <v>0</v>
      </c>
      <c r="E32" s="3">
        <v>0</v>
      </c>
      <c r="F32" s="3">
        <v>0</v>
      </c>
      <c r="G32" s="3">
        <v>0</v>
      </c>
      <c r="H32" s="3">
        <v>4</v>
      </c>
    </row>
    <row r="33" spans="1:8" ht="15" x14ac:dyDescent="0.2">
      <c r="A33" s="5">
        <v>31</v>
      </c>
      <c r="B33" s="6" t="s">
        <v>56</v>
      </c>
      <c r="C33" s="6" t="s">
        <v>83</v>
      </c>
      <c r="D33" s="3">
        <v>0.5</v>
      </c>
      <c r="E33" s="3">
        <v>0</v>
      </c>
      <c r="F33" s="3">
        <v>1</v>
      </c>
      <c r="G33" s="3">
        <v>1.5</v>
      </c>
      <c r="H33" s="3">
        <v>4</v>
      </c>
    </row>
    <row r="34" spans="1:8" ht="15" x14ac:dyDescent="0.2">
      <c r="A34" s="5">
        <v>32</v>
      </c>
      <c r="B34" s="6" t="s">
        <v>57</v>
      </c>
      <c r="C34" s="6" t="s">
        <v>84</v>
      </c>
      <c r="D34" s="11">
        <v>0</v>
      </c>
      <c r="E34" s="3">
        <v>0</v>
      </c>
      <c r="F34" s="3">
        <v>0.8</v>
      </c>
      <c r="G34" s="3">
        <f>SUM(D34:F34)</f>
        <v>0.8</v>
      </c>
      <c r="H34" s="3">
        <v>3.8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70" zoomScaleNormal="70" workbookViewId="0">
      <selection activeCell="D16" sqref="D15:D16"/>
    </sheetView>
  </sheetViews>
  <sheetFormatPr defaultRowHeight="12.75" x14ac:dyDescent="0.2"/>
  <cols>
    <col min="1" max="1" width="16.1640625" customWidth="1"/>
    <col min="2" max="2" width="43.5" customWidth="1"/>
    <col min="3" max="3" width="34" customWidth="1"/>
    <col min="4" max="4" width="36.83203125" customWidth="1"/>
    <col min="5" max="5" width="37" customWidth="1"/>
    <col min="6" max="6" width="38" customWidth="1"/>
    <col min="7" max="7" width="17.83203125" customWidth="1"/>
    <col min="8" max="8" width="15.33203125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94.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25.5" x14ac:dyDescent="0.2">
      <c r="A3" s="5">
        <v>1</v>
      </c>
      <c r="B3" s="12" t="s">
        <v>58</v>
      </c>
      <c r="C3" s="12" t="s">
        <v>81</v>
      </c>
      <c r="D3" s="3">
        <v>0</v>
      </c>
      <c r="E3" s="3">
        <v>0</v>
      </c>
      <c r="F3" s="3">
        <v>0.2</v>
      </c>
      <c r="G3" s="3">
        <v>0.2</v>
      </c>
      <c r="H3" s="3">
        <v>5.4</v>
      </c>
    </row>
    <row r="4" spans="1:8" ht="14.25" x14ac:dyDescent="0.2">
      <c r="A4" s="5">
        <v>2</v>
      </c>
      <c r="B4" s="12" t="s">
        <v>59</v>
      </c>
      <c r="C4" s="12" t="s">
        <v>81</v>
      </c>
      <c r="D4" s="3">
        <v>0</v>
      </c>
      <c r="E4" s="3">
        <v>0</v>
      </c>
      <c r="F4" s="3">
        <v>1</v>
      </c>
      <c r="G4" s="3">
        <v>1</v>
      </c>
      <c r="H4" s="3">
        <v>4.8</v>
      </c>
    </row>
    <row r="5" spans="1:8" ht="14.25" x14ac:dyDescent="0.2">
      <c r="A5" s="5">
        <v>3</v>
      </c>
      <c r="B5" s="12" t="s">
        <v>60</v>
      </c>
      <c r="C5" s="12" t="s">
        <v>83</v>
      </c>
      <c r="D5" s="3">
        <v>1.5</v>
      </c>
      <c r="E5" s="3">
        <v>0</v>
      </c>
      <c r="F5" s="3">
        <v>1</v>
      </c>
      <c r="G5" s="3">
        <v>2.5</v>
      </c>
      <c r="H5" s="3">
        <v>4.4000000000000004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="70" zoomScaleNormal="70" workbookViewId="0">
      <selection activeCell="C4" sqref="C4"/>
    </sheetView>
  </sheetViews>
  <sheetFormatPr defaultRowHeight="12.75" x14ac:dyDescent="0.2"/>
  <cols>
    <col min="1" max="1" width="15.5" customWidth="1"/>
    <col min="2" max="2" width="37.33203125" customWidth="1"/>
    <col min="3" max="3" width="34.33203125" customWidth="1"/>
    <col min="4" max="5" width="37.6640625" customWidth="1"/>
    <col min="6" max="6" width="41.83203125" customWidth="1"/>
    <col min="7" max="7" width="16.83203125" customWidth="1"/>
    <col min="8" max="8" width="20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94.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14.25" x14ac:dyDescent="0.2">
      <c r="A3" s="1">
        <v>1</v>
      </c>
      <c r="B3" s="2" t="s">
        <v>3</v>
      </c>
      <c r="C3" s="12" t="s">
        <v>81</v>
      </c>
      <c r="D3" s="3">
        <v>0</v>
      </c>
      <c r="E3" s="3">
        <v>0</v>
      </c>
      <c r="F3" s="3">
        <v>0.8</v>
      </c>
      <c r="G3" s="3">
        <f t="shared" ref="G3" si="0">D3+E3+F3</f>
        <v>0.8</v>
      </c>
      <c r="H3" s="3">
        <v>5.4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70" zoomScaleNormal="70" workbookViewId="0">
      <selection activeCell="C25" sqref="C25"/>
    </sheetView>
  </sheetViews>
  <sheetFormatPr defaultRowHeight="12.75" x14ac:dyDescent="0.2"/>
  <cols>
    <col min="1" max="1" width="14.5" customWidth="1"/>
    <col min="2" max="2" width="47.6640625" customWidth="1"/>
    <col min="3" max="3" width="36.83203125" customWidth="1"/>
    <col min="4" max="4" width="44.33203125" customWidth="1"/>
    <col min="5" max="5" width="39.33203125" customWidth="1"/>
    <col min="6" max="6" width="36" customWidth="1"/>
    <col min="7" max="8" width="17.5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94.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14.25" x14ac:dyDescent="0.2">
      <c r="A3" s="5">
        <v>1</v>
      </c>
      <c r="B3" s="12" t="s">
        <v>62</v>
      </c>
      <c r="C3" s="12" t="s">
        <v>81</v>
      </c>
      <c r="D3" s="3">
        <v>0</v>
      </c>
      <c r="E3" s="3">
        <v>0</v>
      </c>
      <c r="F3" s="3">
        <v>0</v>
      </c>
      <c r="G3" s="3">
        <v>1</v>
      </c>
      <c r="H3" s="3">
        <v>6.6</v>
      </c>
    </row>
    <row r="4" spans="1:8" ht="14.25" x14ac:dyDescent="0.2">
      <c r="A4" s="5">
        <v>2</v>
      </c>
      <c r="B4" s="12" t="s">
        <v>63</v>
      </c>
      <c r="C4" s="12" t="s">
        <v>81</v>
      </c>
      <c r="D4" s="3">
        <v>0</v>
      </c>
      <c r="E4" s="3">
        <v>0</v>
      </c>
      <c r="F4" s="3">
        <v>0</v>
      </c>
      <c r="G4" s="3">
        <v>0</v>
      </c>
      <c r="H4" s="3">
        <v>6.4</v>
      </c>
    </row>
    <row r="5" spans="1:8" ht="14.25" x14ac:dyDescent="0.2">
      <c r="A5" s="5">
        <v>3</v>
      </c>
      <c r="B5" s="12" t="s">
        <v>64</v>
      </c>
      <c r="C5" s="12" t="s">
        <v>84</v>
      </c>
      <c r="D5" s="3">
        <v>0</v>
      </c>
      <c r="E5" s="3">
        <v>0</v>
      </c>
      <c r="F5" s="3">
        <v>0</v>
      </c>
      <c r="G5" s="3">
        <v>0</v>
      </c>
      <c r="H5" s="3">
        <v>6.2</v>
      </c>
    </row>
    <row r="6" spans="1:8" ht="25.5" x14ac:dyDescent="0.2">
      <c r="A6" s="5">
        <v>4</v>
      </c>
      <c r="B6" s="12" t="s">
        <v>65</v>
      </c>
      <c r="C6" s="12" t="s">
        <v>81</v>
      </c>
      <c r="D6" s="3">
        <v>0</v>
      </c>
      <c r="E6" s="3">
        <v>0</v>
      </c>
      <c r="F6" s="3">
        <v>1</v>
      </c>
      <c r="G6" s="3">
        <v>1</v>
      </c>
      <c r="H6" s="3">
        <v>5.6</v>
      </c>
    </row>
    <row r="7" spans="1:8" ht="14.25" x14ac:dyDescent="0.2">
      <c r="A7" s="5">
        <v>5</v>
      </c>
      <c r="B7" s="12" t="s">
        <v>66</v>
      </c>
      <c r="C7" s="12" t="s">
        <v>84</v>
      </c>
      <c r="D7" s="3">
        <v>0</v>
      </c>
      <c r="E7" s="3">
        <v>0</v>
      </c>
      <c r="F7" s="3">
        <v>0</v>
      </c>
      <c r="G7" s="3">
        <v>0</v>
      </c>
      <c r="H7" s="3">
        <v>5.2</v>
      </c>
    </row>
    <row r="8" spans="1:8" ht="14.25" x14ac:dyDescent="0.2">
      <c r="A8" s="5">
        <v>6</v>
      </c>
      <c r="B8" s="12" t="s">
        <v>67</v>
      </c>
      <c r="C8" s="12" t="s">
        <v>83</v>
      </c>
      <c r="D8" s="3">
        <v>2</v>
      </c>
      <c r="E8" s="3">
        <v>0</v>
      </c>
      <c r="F8" s="3">
        <v>1</v>
      </c>
      <c r="G8" s="3">
        <v>3</v>
      </c>
      <c r="H8" s="3">
        <v>5.2</v>
      </c>
    </row>
    <row r="9" spans="1:8" ht="14.25" x14ac:dyDescent="0.2">
      <c r="A9" s="5">
        <v>7</v>
      </c>
      <c r="B9" s="12" t="s">
        <v>14</v>
      </c>
      <c r="C9" s="12" t="s">
        <v>84</v>
      </c>
      <c r="D9" s="3">
        <v>0</v>
      </c>
      <c r="E9" s="3">
        <v>0</v>
      </c>
      <c r="F9" s="3">
        <v>1</v>
      </c>
      <c r="G9" s="3">
        <v>1</v>
      </c>
      <c r="H9" s="3">
        <v>5.2</v>
      </c>
    </row>
    <row r="10" spans="1:8" ht="25.5" x14ac:dyDescent="0.2">
      <c r="A10" s="5">
        <v>8</v>
      </c>
      <c r="B10" s="12" t="s">
        <v>68</v>
      </c>
      <c r="C10" s="12" t="s">
        <v>81</v>
      </c>
      <c r="D10" s="3">
        <v>0</v>
      </c>
      <c r="E10" s="3">
        <v>0</v>
      </c>
      <c r="F10" s="3">
        <v>0</v>
      </c>
      <c r="G10" s="3">
        <v>0</v>
      </c>
      <c r="H10" s="3">
        <v>4.5999999999999996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70" zoomScaleNormal="70" workbookViewId="0">
      <selection activeCell="C15" sqref="C15"/>
    </sheetView>
  </sheetViews>
  <sheetFormatPr defaultRowHeight="12.75" x14ac:dyDescent="0.2"/>
  <cols>
    <col min="1" max="1" width="14" customWidth="1"/>
    <col min="2" max="2" width="52.1640625" customWidth="1"/>
    <col min="3" max="3" width="33.33203125" customWidth="1"/>
    <col min="4" max="4" width="38.1640625" customWidth="1"/>
    <col min="5" max="5" width="48" customWidth="1"/>
    <col min="6" max="6" width="40.83203125" customWidth="1"/>
    <col min="7" max="7" width="17.1640625" customWidth="1"/>
    <col min="8" max="8" width="20.33203125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78.7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25.5" x14ac:dyDescent="0.2">
      <c r="A3" s="5">
        <v>1</v>
      </c>
      <c r="B3" s="12" t="s">
        <v>9</v>
      </c>
      <c r="C3" s="12" t="s">
        <v>84</v>
      </c>
      <c r="D3" s="3">
        <v>0</v>
      </c>
      <c r="E3" s="3">
        <v>0</v>
      </c>
      <c r="F3" s="3">
        <v>0</v>
      </c>
      <c r="G3" s="3">
        <v>0</v>
      </c>
      <c r="H3" s="3">
        <v>7</v>
      </c>
    </row>
    <row r="4" spans="1:8" ht="14.25" x14ac:dyDescent="0.2">
      <c r="A4" s="5">
        <v>2</v>
      </c>
      <c r="B4" s="12" t="s">
        <v>69</v>
      </c>
      <c r="C4" s="12" t="s">
        <v>84</v>
      </c>
      <c r="D4" s="3">
        <v>0</v>
      </c>
      <c r="E4" s="3">
        <v>0</v>
      </c>
      <c r="F4" s="3">
        <v>0</v>
      </c>
      <c r="G4" s="3">
        <v>0</v>
      </c>
      <c r="H4" s="3">
        <v>6.4</v>
      </c>
    </row>
    <row r="5" spans="1:8" ht="14.25" x14ac:dyDescent="0.2">
      <c r="A5" s="5">
        <v>3</v>
      </c>
      <c r="B5" s="12" t="s">
        <v>70</v>
      </c>
      <c r="C5" s="12" t="s">
        <v>81</v>
      </c>
      <c r="D5" s="3">
        <v>0</v>
      </c>
      <c r="E5" s="3">
        <v>0</v>
      </c>
      <c r="F5" s="3">
        <v>1</v>
      </c>
      <c r="G5" s="3">
        <v>1</v>
      </c>
      <c r="H5" s="3">
        <v>6</v>
      </c>
    </row>
    <row r="6" spans="1:8" ht="14.25" x14ac:dyDescent="0.2">
      <c r="A6" s="5">
        <v>4</v>
      </c>
      <c r="B6" s="12" t="s">
        <v>71</v>
      </c>
      <c r="C6" s="12" t="s">
        <v>83</v>
      </c>
      <c r="D6" s="3">
        <v>1</v>
      </c>
      <c r="E6" s="3">
        <v>0</v>
      </c>
      <c r="F6" s="3">
        <v>1</v>
      </c>
      <c r="G6" s="3">
        <v>2</v>
      </c>
      <c r="H6" s="3">
        <v>5</v>
      </c>
    </row>
    <row r="7" spans="1:8" ht="14.25" x14ac:dyDescent="0.2">
      <c r="A7" s="5">
        <v>5</v>
      </c>
      <c r="B7" s="12" t="s">
        <v>72</v>
      </c>
      <c r="C7" s="12" t="s">
        <v>81</v>
      </c>
      <c r="D7" s="3">
        <v>0</v>
      </c>
      <c r="E7" s="3">
        <v>0</v>
      </c>
      <c r="F7" s="3">
        <v>0.6</v>
      </c>
      <c r="G7" s="3">
        <v>0.6</v>
      </c>
      <c r="H7" s="3">
        <v>4.5999999999999996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70" zoomScaleNormal="70" workbookViewId="0">
      <selection activeCell="C27" sqref="C27"/>
    </sheetView>
  </sheetViews>
  <sheetFormatPr defaultRowHeight="12.75" x14ac:dyDescent="0.2"/>
  <cols>
    <col min="1" max="1" width="12.6640625" customWidth="1"/>
    <col min="2" max="2" width="47" customWidth="1"/>
    <col min="3" max="3" width="35.83203125" customWidth="1"/>
    <col min="4" max="4" width="36" customWidth="1"/>
    <col min="5" max="5" width="40.83203125" customWidth="1"/>
    <col min="6" max="6" width="37.1640625" customWidth="1"/>
    <col min="7" max="7" width="17.6640625" customWidth="1"/>
    <col min="8" max="8" width="19.1640625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78.7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14.25" x14ac:dyDescent="0.2">
      <c r="A3" s="5">
        <v>1</v>
      </c>
      <c r="B3" s="12" t="s">
        <v>73</v>
      </c>
      <c r="C3" s="12" t="s">
        <v>83</v>
      </c>
      <c r="D3" s="3">
        <v>2</v>
      </c>
      <c r="E3" s="3">
        <v>0</v>
      </c>
      <c r="F3" s="3">
        <v>1</v>
      </c>
      <c r="G3" s="3">
        <v>3</v>
      </c>
      <c r="H3" s="3">
        <v>6.8</v>
      </c>
    </row>
    <row r="4" spans="1:8" ht="14.25" x14ac:dyDescent="0.2">
      <c r="A4" s="5">
        <v>2</v>
      </c>
      <c r="B4" s="12" t="s">
        <v>74</v>
      </c>
      <c r="C4" s="12" t="s">
        <v>81</v>
      </c>
      <c r="D4" s="3">
        <v>0</v>
      </c>
      <c r="E4" s="3">
        <v>0</v>
      </c>
      <c r="F4" s="3">
        <v>0</v>
      </c>
      <c r="G4" s="3">
        <v>0</v>
      </c>
      <c r="H4" s="3">
        <v>4.5999999999999996</v>
      </c>
    </row>
    <row r="5" spans="1:8" ht="14.25" x14ac:dyDescent="0.2">
      <c r="A5" s="5">
        <v>3</v>
      </c>
      <c r="B5" s="12" t="s">
        <v>75</v>
      </c>
      <c r="C5" s="12" t="s">
        <v>82</v>
      </c>
      <c r="D5" s="3">
        <v>0</v>
      </c>
      <c r="E5" s="3">
        <v>0</v>
      </c>
      <c r="F5" s="3">
        <v>0</v>
      </c>
      <c r="G5" s="3">
        <v>0</v>
      </c>
      <c r="H5" s="3">
        <v>4.4000000000000004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zoomScale="70" zoomScaleNormal="70" workbookViewId="0">
      <selection activeCell="D15" sqref="D15"/>
    </sheetView>
  </sheetViews>
  <sheetFormatPr defaultRowHeight="12.75" x14ac:dyDescent="0.2"/>
  <cols>
    <col min="1" max="1" width="13.33203125" customWidth="1"/>
    <col min="2" max="2" width="42.1640625" customWidth="1"/>
    <col min="3" max="3" width="34.83203125" customWidth="1"/>
    <col min="4" max="4" width="38.5" customWidth="1"/>
    <col min="5" max="5" width="42.1640625" customWidth="1"/>
    <col min="6" max="6" width="38.6640625" customWidth="1"/>
    <col min="7" max="7" width="15.6640625" customWidth="1"/>
    <col min="8" max="8" width="17.6640625" customWidth="1"/>
  </cols>
  <sheetData>
    <row r="1" spans="1:8" ht="20.25" customHeight="1" x14ac:dyDescent="0.2">
      <c r="A1" s="4" t="s">
        <v>61</v>
      </c>
      <c r="B1" s="4"/>
      <c r="C1" s="4"/>
      <c r="D1" s="4"/>
      <c r="E1" s="4"/>
      <c r="F1" s="4"/>
      <c r="G1" s="4"/>
      <c r="H1" s="4"/>
    </row>
    <row r="2" spans="1:8" ht="78.75" x14ac:dyDescent="0.2">
      <c r="A2" s="7" t="s">
        <v>5</v>
      </c>
      <c r="B2" s="8" t="s">
        <v>23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spans="1:8" ht="14.25" x14ac:dyDescent="0.2">
      <c r="A3" s="1">
        <v>1</v>
      </c>
      <c r="B3" s="2" t="s">
        <v>0</v>
      </c>
      <c r="C3" s="2" t="s">
        <v>80</v>
      </c>
      <c r="D3" s="3">
        <v>0</v>
      </c>
      <c r="E3" s="3">
        <v>0</v>
      </c>
      <c r="F3" s="3">
        <v>0.2</v>
      </c>
      <c r="G3" s="3">
        <v>0.2</v>
      </c>
      <c r="H3" s="3">
        <v>6.6</v>
      </c>
    </row>
    <row r="4" spans="1:8" ht="14.25" x14ac:dyDescent="0.2">
      <c r="A4" s="1">
        <v>2</v>
      </c>
      <c r="B4" s="2" t="s">
        <v>4</v>
      </c>
      <c r="C4" s="2" t="s">
        <v>83</v>
      </c>
      <c r="D4" s="3">
        <v>1</v>
      </c>
      <c r="E4" s="3">
        <v>0</v>
      </c>
      <c r="F4" s="3">
        <v>1</v>
      </c>
      <c r="G4" s="3">
        <v>2</v>
      </c>
      <c r="H4" s="3">
        <v>5.2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ARAPIRACA</vt:lpstr>
      <vt:lpstr>DELMIRO GOUVEIA</vt:lpstr>
      <vt:lpstr>MACEIÓ</vt:lpstr>
      <vt:lpstr>PALMEIRA DOS ÍNDIOS</vt:lpstr>
      <vt:lpstr>PENEDO</vt:lpstr>
      <vt:lpstr>RIO LARGO</vt:lpstr>
      <vt:lpstr>SANTANA DO IPANEMA</vt:lpstr>
      <vt:lpstr>SÃO MIGUEL DOS CAMPOS</vt:lpstr>
      <vt:lpstr>UNIÃO DOS PALMARES</vt:lpstr>
      <vt:lpstr>SÃO LUIZ DO QUINTUNDE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Rykhelme da Silva Santos</dc:creator>
  <cp:lastModifiedBy>Rykhelme da Silva Santos</cp:lastModifiedBy>
  <dcterms:created xsi:type="dcterms:W3CDTF">2023-05-04T16:20:25Z</dcterms:created>
  <dcterms:modified xsi:type="dcterms:W3CDTF">2023-06-22T16:40:02Z</dcterms:modified>
</cp:coreProperties>
</file>